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F196" i="1" l="1"/>
  <c r="H196" i="1"/>
  <c r="G196" i="1"/>
</calcChain>
</file>

<file path=xl/sharedStrings.xml><?xml version="1.0" encoding="utf-8"?>
<sst xmlns="http://schemas.openxmlformats.org/spreadsheetml/2006/main" count="280" uniqueCount="81">
  <si>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</si>
  <si>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</si>
  <si>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</si>
  <si>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</si>
  <si>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</si>
  <si>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</si>
  <si>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</si>
  <si>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</si>
  <si>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</si>
  <si>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</si>
  <si>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</si>
  <si>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</si>
  <si>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</si>
  <si>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</si>
  <si>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</si>
  <si>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</si>
  <si>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</si>
  <si>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</si>
  <si>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</si>
  <si>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</si>
  <si>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</si>
  <si>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</si>
  <si>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</si>
  <si>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</si>
  <si>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</si>
  <si>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</si>
  <si>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</si>
  <si>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</si>
  <si>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</si>
  <si>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</si>
  <si>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</si>
  <si>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</si>
  <si>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</si>
  <si>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</si>
  <si>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</si>
  <si>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</si>
  <si>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Каша гречневая молочная</t>
  </si>
  <si>
    <t>Какао с молоком</t>
  </si>
  <si>
    <t>Хлеб пшеничный</t>
  </si>
  <si>
    <t>ПР</t>
  </si>
  <si>
    <t>Мандарин</t>
  </si>
  <si>
    <t>Сыр российский (порциями)</t>
  </si>
  <si>
    <t>Омлет натуральный с консервироанным зеленым горошком</t>
  </si>
  <si>
    <t>Чай каркадэ</t>
  </si>
  <si>
    <t>Яблоко</t>
  </si>
  <si>
    <t>Йогурт</t>
  </si>
  <si>
    <t>Каша Дружба (молочная из риса и пшена)</t>
  </si>
  <si>
    <t>Кофейный напиток с молоком</t>
  </si>
  <si>
    <t>Апельсин</t>
  </si>
  <si>
    <t>Мясной продукт (ветчина)</t>
  </si>
  <si>
    <t>Запеканка творожно-морковная с соусом</t>
  </si>
  <si>
    <t>Чай с сахаром</t>
  </si>
  <si>
    <t>Кондитерское изделие</t>
  </si>
  <si>
    <t>Макаронные изделия отварные с сыром</t>
  </si>
  <si>
    <t>Масло сливочное (порциями)</t>
  </si>
  <si>
    <t>Каша пшенная молочная</t>
  </si>
  <si>
    <t>183.МТ2011</t>
  </si>
  <si>
    <t>382.МТ2011</t>
  </si>
  <si>
    <t>338.МТ2011</t>
  </si>
  <si>
    <t>15.МТ2011</t>
  </si>
  <si>
    <t>210,306.МТ2011</t>
  </si>
  <si>
    <t>376.МТ2011</t>
  </si>
  <si>
    <t>175.МТ2011</t>
  </si>
  <si>
    <t>379.МТ2011</t>
  </si>
  <si>
    <t>16.МТ2011</t>
  </si>
  <si>
    <t>224,337.МТ2011</t>
  </si>
  <si>
    <t>204.МТ2011</t>
  </si>
  <si>
    <t>14.МТ2011</t>
  </si>
  <si>
    <t>182.МТ2011</t>
  </si>
  <si>
    <t>Блины с повидлом</t>
  </si>
  <si>
    <t>396.МТ2011</t>
  </si>
  <si>
    <t>Каша рисовая молочная</t>
  </si>
  <si>
    <t>174.МТ2011</t>
  </si>
  <si>
    <t>Пудинг творожный с сгущеным молоком</t>
  </si>
  <si>
    <t>222,337.МТ2011</t>
  </si>
  <si>
    <t>Биточки с соусом сметанным с томатом</t>
  </si>
  <si>
    <t>268,331.МТ2011</t>
  </si>
  <si>
    <t>Макаронные изделия отварные</t>
  </si>
  <si>
    <t>309.МТ2011</t>
  </si>
  <si>
    <t>Хлеб ржано-пшеничный</t>
  </si>
  <si>
    <t xml:space="preserve">Лесниченко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</si>
</sst>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/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80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>
        <v>45230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5.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200</v>
      </c>
      <c r="G6" s="41">
        <v>8.3000000000000007</v>
      </c>
      <c r="H6" s="41">
        <v>11.8</v>
      </c>
      <c r="I6" s="41">
        <v>37.880000000000003</v>
      </c>
      <c r="J6" s="41">
        <v>304.60000000000002</v>
      </c>
      <c r="K6" s="42" t="s">
        <v>56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25.5" x14ac:dyDescent="0.25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4.08</v>
      </c>
      <c r="H8" s="44">
        <v>3</v>
      </c>
      <c r="I8" s="44">
        <v>15.58</v>
      </c>
      <c r="J8" s="44">
        <v>118.6</v>
      </c>
      <c r="K8" s="45" t="s">
        <v>57</v>
      </c>
    </row>
    <row r="9" spans="1:11" ht="15" x14ac:dyDescent="0.25">
      <c r="A9" s="24"/>
      <c r="B9" s="16"/>
      <c r="C9" s="11"/>
      <c r="D9" s="7" t="s">
        <v>23</v>
      </c>
      <c r="E9" s="43" t="s">
        <v>38</v>
      </c>
      <c r="F9" s="44">
        <v>30</v>
      </c>
      <c r="G9" s="44">
        <v>2.09</v>
      </c>
      <c r="H9" s="44">
        <v>0.33</v>
      </c>
      <c r="I9" s="44">
        <v>13.8</v>
      </c>
      <c r="J9" s="44">
        <v>71.7</v>
      </c>
      <c r="K9" s="45" t="s">
        <v>39</v>
      </c>
    </row>
    <row r="10" spans="1:11" ht="25.5" x14ac:dyDescent="0.25">
      <c r="A10" s="24"/>
      <c r="B10" s="16"/>
      <c r="C10" s="11"/>
      <c r="D10" s="7" t="s">
        <v>24</v>
      </c>
      <c r="E10" s="43" t="s">
        <v>40</v>
      </c>
      <c r="F10" s="44">
        <v>100</v>
      </c>
      <c r="G10" s="44">
        <v>0.8</v>
      </c>
      <c r="H10" s="44">
        <v>0.2</v>
      </c>
      <c r="I10" s="44">
        <v>7.53</v>
      </c>
      <c r="J10" s="44">
        <v>38</v>
      </c>
      <c r="K10" s="45" t="s">
        <v>58</v>
      </c>
    </row>
    <row r="11" spans="1:11" ht="25.5" x14ac:dyDescent="0.25">
      <c r="A11" s="24"/>
      <c r="B11" s="16"/>
      <c r="C11" s="11"/>
      <c r="D11" s="6"/>
      <c r="E11" s="43" t="s">
        <v>41</v>
      </c>
      <c r="F11" s="44">
        <v>10</v>
      </c>
      <c r="G11" s="44">
        <v>3.65</v>
      </c>
      <c r="H11" s="44">
        <v>2.95</v>
      </c>
      <c r="I11" s="44">
        <v>0</v>
      </c>
      <c r="J11" s="44">
        <v>35.83</v>
      </c>
      <c r="K11" s="45" t="s">
        <v>59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540</v>
      </c>
      <c r="G13" s="20">
        <f t="shared" ref="G13:J13" si="0">SUM(G6:G12)</f>
        <v>18.920000000000002</v>
      </c>
      <c r="H13" s="20">
        <f t="shared" si="0"/>
        <v>18.28</v>
      </c>
      <c r="I13" s="20">
        <f t="shared" si="0"/>
        <v>74.790000000000006</v>
      </c>
      <c r="J13" s="20">
        <f t="shared" si="0"/>
        <v>568.73000000000013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540</v>
      </c>
      <c r="G24" s="33">
        <f t="shared" ref="G24:J24" si="2">G13+G23</f>
        <v>18.920000000000002</v>
      </c>
      <c r="H24" s="33">
        <f t="shared" si="2"/>
        <v>18.28</v>
      </c>
      <c r="I24" s="33">
        <f t="shared" si="2"/>
        <v>74.790000000000006</v>
      </c>
      <c r="J24" s="33">
        <f t="shared" si="2"/>
        <v>568.73000000000013</v>
      </c>
      <c r="K24" s="33"/>
    </row>
    <row r="25" spans="1:11" ht="25.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42</v>
      </c>
      <c r="F25" s="41">
        <v>160</v>
      </c>
      <c r="G25" s="41">
        <v>14.27</v>
      </c>
      <c r="H25" s="41">
        <v>16.239999999999998</v>
      </c>
      <c r="I25" s="41">
        <v>15.2</v>
      </c>
      <c r="J25" s="41">
        <v>296.66000000000003</v>
      </c>
      <c r="K25" s="42" t="s">
        <v>60</v>
      </c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25.5" x14ac:dyDescent="0.25">
      <c r="A27" s="15"/>
      <c r="B27" s="16"/>
      <c r="C27" s="11"/>
      <c r="D27" s="7" t="s">
        <v>22</v>
      </c>
      <c r="E27" s="43" t="s">
        <v>43</v>
      </c>
      <c r="F27" s="44">
        <v>200</v>
      </c>
      <c r="G27" s="44">
        <v>0.13</v>
      </c>
      <c r="H27" s="44">
        <v>0</v>
      </c>
      <c r="I27" s="44">
        <v>15.73</v>
      </c>
      <c r="J27" s="44">
        <v>64.17</v>
      </c>
      <c r="K27" s="45" t="s">
        <v>61</v>
      </c>
    </row>
    <row r="28" spans="1:11" ht="15" x14ac:dyDescent="0.25">
      <c r="A28" s="15"/>
      <c r="B28" s="16"/>
      <c r="C28" s="11"/>
      <c r="D28" s="7" t="s">
        <v>23</v>
      </c>
      <c r="E28" s="43" t="s">
        <v>38</v>
      </c>
      <c r="F28" s="44">
        <v>30</v>
      </c>
      <c r="G28" s="44">
        <v>2.09</v>
      </c>
      <c r="H28" s="44">
        <v>0.33</v>
      </c>
      <c r="I28" s="44">
        <v>13.8</v>
      </c>
      <c r="J28" s="44">
        <v>71.7</v>
      </c>
      <c r="K28" s="45" t="s">
        <v>39</v>
      </c>
    </row>
    <row r="29" spans="1:11" ht="25.5" x14ac:dyDescent="0.25">
      <c r="A29" s="15"/>
      <c r="B29" s="16"/>
      <c r="C29" s="11"/>
      <c r="D29" s="7" t="s">
        <v>24</v>
      </c>
      <c r="E29" s="43" t="s">
        <v>44</v>
      </c>
      <c r="F29" s="44">
        <v>100</v>
      </c>
      <c r="G29" s="44">
        <v>0.4</v>
      </c>
      <c r="H29" s="44">
        <v>0.4</v>
      </c>
      <c r="I29" s="44">
        <v>9.8000000000000007</v>
      </c>
      <c r="J29" s="44">
        <v>47</v>
      </c>
      <c r="K29" s="45" t="s">
        <v>58</v>
      </c>
    </row>
    <row r="30" spans="1:11" ht="15" x14ac:dyDescent="0.25">
      <c r="A30" s="15"/>
      <c r="B30" s="16"/>
      <c r="C30" s="11"/>
      <c r="D30" s="6"/>
      <c r="E30" s="43" t="s">
        <v>45</v>
      </c>
      <c r="F30" s="44">
        <v>100</v>
      </c>
      <c r="G30" s="44">
        <v>2.2799999999999998</v>
      </c>
      <c r="H30" s="44">
        <v>2.38</v>
      </c>
      <c r="I30" s="44">
        <v>15.86</v>
      </c>
      <c r="J30" s="44">
        <v>100</v>
      </c>
      <c r="K30" s="45" t="s">
        <v>39</v>
      </c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590</v>
      </c>
      <c r="G32" s="20">
        <f t="shared" ref="G32" si="3">SUM(G25:G31)</f>
        <v>19.170000000000002</v>
      </c>
      <c r="H32" s="20">
        <f t="shared" ref="H32" si="4">SUM(H25:H31)</f>
        <v>19.349999999999994</v>
      </c>
      <c r="I32" s="20">
        <f t="shared" ref="I32" si="5">SUM(I25:I31)</f>
        <v>70.39</v>
      </c>
      <c r="J32" s="20">
        <f t="shared" ref="J32" si="6">SUM(J25:J31)</f>
        <v>579.53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590</v>
      </c>
      <c r="G43" s="33">
        <f t="shared" ref="G43" si="11">G32+G42</f>
        <v>19.170000000000002</v>
      </c>
      <c r="H43" s="33">
        <f t="shared" ref="H43" si="12">H32+H42</f>
        <v>19.349999999999994</v>
      </c>
      <c r="I43" s="33">
        <f t="shared" ref="I43" si="13">I32+I42</f>
        <v>70.39</v>
      </c>
      <c r="J43" s="33">
        <f t="shared" ref="J43" si="14">J32+J42</f>
        <v>579.53</v>
      </c>
      <c r="K43" s="33"/>
    </row>
    <row r="44" spans="1:11" ht="25.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220</v>
      </c>
      <c r="G44" s="41">
        <v>6.8</v>
      </c>
      <c r="H44" s="41">
        <v>10.18</v>
      </c>
      <c r="I44" s="41">
        <v>39.51</v>
      </c>
      <c r="J44" s="41">
        <v>300</v>
      </c>
      <c r="K44" s="42" t="s">
        <v>62</v>
      </c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25.5" x14ac:dyDescent="0.25">
      <c r="A46" s="24"/>
      <c r="B46" s="16"/>
      <c r="C46" s="11"/>
      <c r="D46" s="7" t="s">
        <v>22</v>
      </c>
      <c r="E46" s="43" t="s">
        <v>47</v>
      </c>
      <c r="F46" s="44">
        <v>200</v>
      </c>
      <c r="G46" s="44">
        <v>3.17</v>
      </c>
      <c r="H46" s="44">
        <v>2.68</v>
      </c>
      <c r="I46" s="44">
        <v>15.95</v>
      </c>
      <c r="J46" s="44">
        <v>100.6</v>
      </c>
      <c r="K46" s="45" t="s">
        <v>63</v>
      </c>
    </row>
    <row r="47" spans="1:11" ht="15" x14ac:dyDescent="0.25">
      <c r="A47" s="24"/>
      <c r="B47" s="16"/>
      <c r="C47" s="11"/>
      <c r="D47" s="7" t="s">
        <v>23</v>
      </c>
      <c r="E47" s="43" t="s">
        <v>38</v>
      </c>
      <c r="F47" s="44">
        <v>30</v>
      </c>
      <c r="G47" s="44">
        <v>2.09</v>
      </c>
      <c r="H47" s="44">
        <v>0.33</v>
      </c>
      <c r="I47" s="44">
        <v>13.8</v>
      </c>
      <c r="J47" s="44">
        <v>71.7</v>
      </c>
      <c r="K47" s="45" t="s">
        <v>39</v>
      </c>
    </row>
    <row r="48" spans="1:11" ht="25.5" x14ac:dyDescent="0.25">
      <c r="A48" s="24"/>
      <c r="B48" s="16"/>
      <c r="C48" s="11"/>
      <c r="D48" s="7" t="s">
        <v>24</v>
      </c>
      <c r="E48" s="43" t="s">
        <v>48</v>
      </c>
      <c r="F48" s="44">
        <v>100</v>
      </c>
      <c r="G48" s="44">
        <v>0.9</v>
      </c>
      <c r="H48" s="44">
        <v>0.2</v>
      </c>
      <c r="I48" s="44">
        <v>8.1300000000000008</v>
      </c>
      <c r="J48" s="44">
        <v>43</v>
      </c>
      <c r="K48" s="45" t="s">
        <v>58</v>
      </c>
    </row>
    <row r="49" spans="1:11" ht="25.5" x14ac:dyDescent="0.25">
      <c r="A49" s="24"/>
      <c r="B49" s="16"/>
      <c r="C49" s="11"/>
      <c r="D49" s="6"/>
      <c r="E49" s="43" t="s">
        <v>49</v>
      </c>
      <c r="F49" s="44">
        <v>20</v>
      </c>
      <c r="G49" s="44">
        <v>4.5199999999999996</v>
      </c>
      <c r="H49" s="44">
        <v>4.18</v>
      </c>
      <c r="I49" s="44">
        <v>0</v>
      </c>
      <c r="J49" s="44">
        <v>69.900000000000006</v>
      </c>
      <c r="K49" s="45" t="s">
        <v>64</v>
      </c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570</v>
      </c>
      <c r="G51" s="20">
        <f t="shared" ref="G51" si="15">SUM(G44:G50)</f>
        <v>17.479999999999997</v>
      </c>
      <c r="H51" s="20">
        <f t="shared" ref="H51" si="16">SUM(H44:H50)</f>
        <v>17.57</v>
      </c>
      <c r="I51" s="20">
        <f t="shared" ref="I51" si="17">SUM(I44:I50)</f>
        <v>77.389999999999986</v>
      </c>
      <c r="J51" s="20">
        <f t="shared" ref="J51" si="18">SUM(J44:J50)</f>
        <v>585.19999999999993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570</v>
      </c>
      <c r="G62" s="33">
        <f t="shared" ref="G62" si="23">G51+G61</f>
        <v>17.479999999999997</v>
      </c>
      <c r="H62" s="33">
        <f t="shared" ref="H62" si="24">H51+H61</f>
        <v>17.57</v>
      </c>
      <c r="I62" s="33">
        <f t="shared" ref="I62" si="25">I51+I61</f>
        <v>77.389999999999986</v>
      </c>
      <c r="J62" s="33">
        <f t="shared" ref="J62" si="26">J51+J61</f>
        <v>585.19999999999993</v>
      </c>
      <c r="K62" s="33"/>
    </row>
    <row r="63" spans="1:11" ht="25.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50</v>
      </c>
      <c r="F63" s="41">
        <v>150</v>
      </c>
      <c r="G63" s="41">
        <v>11.25</v>
      </c>
      <c r="H63" s="41">
        <v>12.79</v>
      </c>
      <c r="I63" s="41">
        <v>31.7</v>
      </c>
      <c r="J63" s="41">
        <v>318.60000000000002</v>
      </c>
      <c r="K63" s="42" t="s">
        <v>65</v>
      </c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25.5" x14ac:dyDescent="0.25">
      <c r="A65" s="24"/>
      <c r="B65" s="16"/>
      <c r="C65" s="11"/>
      <c r="D65" s="7" t="s">
        <v>22</v>
      </c>
      <c r="E65" s="43" t="s">
        <v>51</v>
      </c>
      <c r="F65" s="44">
        <v>200</v>
      </c>
      <c r="G65" s="44">
        <v>7.0000000000000007E-2</v>
      </c>
      <c r="H65" s="44">
        <v>0</v>
      </c>
      <c r="I65" s="44">
        <v>9.4700000000000006</v>
      </c>
      <c r="J65" s="44">
        <v>60</v>
      </c>
      <c r="K65" s="45" t="s">
        <v>61</v>
      </c>
    </row>
    <row r="66" spans="1:11" ht="15" x14ac:dyDescent="0.25">
      <c r="A66" s="24"/>
      <c r="B66" s="16"/>
      <c r="C66" s="11"/>
      <c r="D66" s="7" t="s">
        <v>23</v>
      </c>
      <c r="E66" s="43" t="s">
        <v>38</v>
      </c>
      <c r="F66" s="44">
        <v>30</v>
      </c>
      <c r="G66" s="44">
        <v>2.09</v>
      </c>
      <c r="H66" s="44">
        <v>0.33</v>
      </c>
      <c r="I66" s="44">
        <v>13.8</v>
      </c>
      <c r="J66" s="44">
        <v>71.7</v>
      </c>
      <c r="K66" s="45" t="s">
        <v>39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 t="s">
        <v>52</v>
      </c>
      <c r="F68" s="44">
        <v>25</v>
      </c>
      <c r="G68" s="44">
        <v>1.05</v>
      </c>
      <c r="H68" s="44">
        <v>1.4</v>
      </c>
      <c r="I68" s="44">
        <v>8.6999999999999993</v>
      </c>
      <c r="J68" s="44">
        <v>51.8</v>
      </c>
      <c r="K68" s="45" t="s">
        <v>39</v>
      </c>
    </row>
    <row r="69" spans="1:11" ht="15" x14ac:dyDescent="0.25">
      <c r="A69" s="24"/>
      <c r="B69" s="16"/>
      <c r="C69" s="11"/>
      <c r="D69" s="6"/>
      <c r="E69" s="43" t="s">
        <v>45</v>
      </c>
      <c r="F69" s="44">
        <v>100</v>
      </c>
      <c r="G69" s="44">
        <v>2.2799999999999998</v>
      </c>
      <c r="H69" s="44">
        <v>2.38</v>
      </c>
      <c r="I69" s="44">
        <v>15.86</v>
      </c>
      <c r="J69" s="44">
        <v>100</v>
      </c>
      <c r="K69" s="45" t="s">
        <v>39</v>
      </c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505</v>
      </c>
      <c r="G70" s="20">
        <f>SUM(G63:G69)</f>
        <v>16.740000000000002</v>
      </c>
      <c r="H70" s="20">
        <f>SUM(H63:H69)</f>
        <v>16.899999999999999</v>
      </c>
      <c r="I70" s="20">
        <f>SUM(I63:I69)</f>
        <v>79.53</v>
      </c>
      <c r="J70" s="20">
        <f>SUM(J63:J69)</f>
        <v>602.1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27">SUM(G71:G79)</f>
        <v>0</v>
      </c>
      <c r="H80" s="20">
        <f t="shared" ref="H80" si="28">SUM(H71:H79)</f>
        <v>0</v>
      </c>
      <c r="I80" s="20">
        <f t="shared" ref="I80" si="29">SUM(I71:I79)</f>
        <v>0</v>
      </c>
      <c r="J80" s="20">
        <f t="shared" ref="J80" si="30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505</v>
      </c>
      <c r="G81" s="33">
        <f t="shared" ref="G81" si="31">G70+G80</f>
        <v>16.740000000000002</v>
      </c>
      <c r="H81" s="33">
        <f t="shared" ref="H81" si="32">H70+H80</f>
        <v>16.899999999999999</v>
      </c>
      <c r="I81" s="33">
        <f t="shared" ref="I81" si="33">I70+I80</f>
        <v>79.53</v>
      </c>
      <c r="J81" s="33">
        <f t="shared" ref="J81" si="34">J70+J80</f>
        <v>602.1</v>
      </c>
      <c r="K81" s="33"/>
    </row>
    <row r="82" spans="1:11" ht="25.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53</v>
      </c>
      <c r="F82" s="41">
        <v>170</v>
      </c>
      <c r="G82" s="41">
        <v>12.57</v>
      </c>
      <c r="H82" s="41">
        <v>7.42</v>
      </c>
      <c r="I82" s="41">
        <v>32.22</v>
      </c>
      <c r="J82" s="41">
        <v>297.43</v>
      </c>
      <c r="K82" s="42" t="s">
        <v>66</v>
      </c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25.5" x14ac:dyDescent="0.25">
      <c r="A84" s="24"/>
      <c r="B84" s="16"/>
      <c r="C84" s="11"/>
      <c r="D84" s="7" t="s">
        <v>22</v>
      </c>
      <c r="E84" s="43" t="s">
        <v>37</v>
      </c>
      <c r="F84" s="44">
        <v>200</v>
      </c>
      <c r="G84" s="44">
        <v>4.08</v>
      </c>
      <c r="H84" s="44">
        <v>3</v>
      </c>
      <c r="I84" s="44">
        <v>17.579999999999998</v>
      </c>
      <c r="J84" s="44">
        <v>118.6</v>
      </c>
      <c r="K84" s="45" t="s">
        <v>57</v>
      </c>
    </row>
    <row r="85" spans="1:11" ht="15" x14ac:dyDescent="0.25">
      <c r="A85" s="24"/>
      <c r="B85" s="16"/>
      <c r="C85" s="11"/>
      <c r="D85" s="7" t="s">
        <v>23</v>
      </c>
      <c r="E85" s="43" t="s">
        <v>38</v>
      </c>
      <c r="F85" s="44">
        <v>30</v>
      </c>
      <c r="G85" s="44">
        <v>2.09</v>
      </c>
      <c r="H85" s="44">
        <v>0.33</v>
      </c>
      <c r="I85" s="44">
        <v>13.8</v>
      </c>
      <c r="J85" s="44">
        <v>71.7</v>
      </c>
      <c r="K85" s="45" t="s">
        <v>39</v>
      </c>
    </row>
    <row r="86" spans="1:11" ht="25.5" x14ac:dyDescent="0.25">
      <c r="A86" s="24"/>
      <c r="B86" s="16"/>
      <c r="C86" s="11"/>
      <c r="D86" s="7" t="s">
        <v>24</v>
      </c>
      <c r="E86" s="43" t="s">
        <v>44</v>
      </c>
      <c r="F86" s="44">
        <v>100</v>
      </c>
      <c r="G86" s="44">
        <v>0.4</v>
      </c>
      <c r="H86" s="44">
        <v>0.4</v>
      </c>
      <c r="I86" s="44">
        <v>9.8000000000000007</v>
      </c>
      <c r="J86" s="44">
        <v>47</v>
      </c>
      <c r="K86" s="45" t="s">
        <v>58</v>
      </c>
    </row>
    <row r="87" spans="1:11" ht="25.5" x14ac:dyDescent="0.25">
      <c r="A87" s="24"/>
      <c r="B87" s="16"/>
      <c r="C87" s="11"/>
      <c r="D87" s="6"/>
      <c r="E87" s="43" t="s">
        <v>54</v>
      </c>
      <c r="F87" s="44">
        <v>10</v>
      </c>
      <c r="G87" s="44">
        <v>0.1</v>
      </c>
      <c r="H87" s="44">
        <v>7.2</v>
      </c>
      <c r="I87" s="44">
        <v>0.13</v>
      </c>
      <c r="J87" s="44">
        <v>66</v>
      </c>
      <c r="K87" s="45" t="s">
        <v>67</v>
      </c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510</v>
      </c>
      <c r="G89" s="20">
        <f t="shared" ref="G89" si="35">SUM(G82:G88)</f>
        <v>19.239999999999998</v>
      </c>
      <c r="H89" s="20">
        <f t="shared" ref="H89" si="36">SUM(H82:H88)</f>
        <v>18.350000000000001</v>
      </c>
      <c r="I89" s="20">
        <f t="shared" ref="I89" si="37">SUM(I82:I88)</f>
        <v>73.529999999999987</v>
      </c>
      <c r="J89" s="20">
        <f t="shared" ref="J89" si="38">SUM(J82:J88)</f>
        <v>600.73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39">SUM(G90:G98)</f>
        <v>0</v>
      </c>
      <c r="H99" s="20">
        <f t="shared" ref="H99" si="40">SUM(H90:H98)</f>
        <v>0</v>
      </c>
      <c r="I99" s="20">
        <f t="shared" ref="I99" si="41">SUM(I90:I98)</f>
        <v>0</v>
      </c>
      <c r="J99" s="20">
        <f t="shared" ref="J99" si="42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510</v>
      </c>
      <c r="G100" s="33">
        <f t="shared" ref="G100" si="43">G89+G99</f>
        <v>19.239999999999998</v>
      </c>
      <c r="H100" s="33">
        <f t="shared" ref="H100" si="44">H89+H99</f>
        <v>18.350000000000001</v>
      </c>
      <c r="I100" s="33">
        <f t="shared" ref="I100" si="45">I89+I99</f>
        <v>73.529999999999987</v>
      </c>
      <c r="J100" s="33">
        <f t="shared" ref="J100" si="46">J89+J99</f>
        <v>600.73</v>
      </c>
      <c r="K100" s="33"/>
    </row>
    <row r="101" spans="1:11" ht="25.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55</v>
      </c>
      <c r="F101" s="41">
        <v>200</v>
      </c>
      <c r="G101" s="41">
        <v>7.1</v>
      </c>
      <c r="H101" s="41">
        <v>10.65</v>
      </c>
      <c r="I101" s="41">
        <v>31.5</v>
      </c>
      <c r="J101" s="41">
        <v>324.39999999999998</v>
      </c>
      <c r="K101" s="42" t="s">
        <v>68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25.5" x14ac:dyDescent="0.25">
      <c r="A103" s="24"/>
      <c r="B103" s="16"/>
      <c r="C103" s="11"/>
      <c r="D103" s="7" t="s">
        <v>22</v>
      </c>
      <c r="E103" s="43" t="s">
        <v>47</v>
      </c>
      <c r="F103" s="44">
        <v>200</v>
      </c>
      <c r="G103" s="44">
        <v>3.2</v>
      </c>
      <c r="H103" s="44">
        <v>2.7</v>
      </c>
      <c r="I103" s="44">
        <v>16</v>
      </c>
      <c r="J103" s="44">
        <v>100.6</v>
      </c>
      <c r="K103" s="45" t="s">
        <v>63</v>
      </c>
    </row>
    <row r="104" spans="1:11" ht="15" x14ac:dyDescent="0.25">
      <c r="A104" s="24"/>
      <c r="B104" s="16"/>
      <c r="C104" s="11"/>
      <c r="D104" s="7" t="s">
        <v>23</v>
      </c>
      <c r="E104" s="43" t="s">
        <v>38</v>
      </c>
      <c r="F104" s="44">
        <v>30</v>
      </c>
      <c r="G104" s="44">
        <v>2.1</v>
      </c>
      <c r="H104" s="44">
        <v>0.3</v>
      </c>
      <c r="I104" s="44">
        <v>13.8</v>
      </c>
      <c r="J104" s="44">
        <v>71.7</v>
      </c>
      <c r="K104" s="45" t="s">
        <v>39</v>
      </c>
    </row>
    <row r="105" spans="1:11" ht="25.5" x14ac:dyDescent="0.25">
      <c r="A105" s="24"/>
      <c r="B105" s="16"/>
      <c r="C105" s="11"/>
      <c r="D105" s="7" t="s">
        <v>24</v>
      </c>
      <c r="E105" s="43" t="s">
        <v>40</v>
      </c>
      <c r="F105" s="44">
        <v>100</v>
      </c>
      <c r="G105" s="44">
        <v>0.8</v>
      </c>
      <c r="H105" s="44">
        <v>0.2</v>
      </c>
      <c r="I105" s="44">
        <v>7.5</v>
      </c>
      <c r="J105" s="44">
        <v>38</v>
      </c>
      <c r="K105" s="45" t="s">
        <v>58</v>
      </c>
    </row>
    <row r="106" spans="1:11" ht="25.5" x14ac:dyDescent="0.25">
      <c r="A106" s="24"/>
      <c r="B106" s="16"/>
      <c r="C106" s="11"/>
      <c r="D106" s="6"/>
      <c r="E106" s="43" t="s">
        <v>41</v>
      </c>
      <c r="F106" s="44">
        <v>10</v>
      </c>
      <c r="G106" s="44">
        <v>3.7</v>
      </c>
      <c r="H106" s="44">
        <v>3</v>
      </c>
      <c r="I106" s="44">
        <v>0</v>
      </c>
      <c r="J106" s="44">
        <v>35.83</v>
      </c>
      <c r="K106" s="45" t="s">
        <v>59</v>
      </c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540</v>
      </c>
      <c r="G108" s="20">
        <f t="shared" ref="G108:J108" si="47">SUM(G101:G107)</f>
        <v>16.900000000000002</v>
      </c>
      <c r="H108" s="20">
        <f t="shared" si="47"/>
        <v>16.850000000000001</v>
      </c>
      <c r="I108" s="20">
        <f t="shared" si="47"/>
        <v>68.8</v>
      </c>
      <c r="J108" s="20">
        <f t="shared" si="47"/>
        <v>570.53000000000009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540</v>
      </c>
      <c r="G119" s="33">
        <f t="shared" ref="G119" si="49">G108+G118</f>
        <v>16.900000000000002</v>
      </c>
      <c r="H119" s="33">
        <f t="shared" ref="H119" si="50">H108+H118</f>
        <v>16.850000000000001</v>
      </c>
      <c r="I119" s="33">
        <f t="shared" ref="I119" si="51">I108+I118</f>
        <v>68.8</v>
      </c>
      <c r="J119" s="33">
        <f t="shared" ref="J119" si="52">J108+J118</f>
        <v>570.53000000000009</v>
      </c>
      <c r="K119" s="33"/>
    </row>
    <row r="120" spans="1:11" ht="25.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69</v>
      </c>
      <c r="F120" s="41">
        <v>160</v>
      </c>
      <c r="G120" s="41">
        <v>11.6</v>
      </c>
      <c r="H120" s="41">
        <v>12.9</v>
      </c>
      <c r="I120" s="41">
        <v>39.9</v>
      </c>
      <c r="J120" s="41">
        <v>376.47</v>
      </c>
      <c r="K120" s="42" t="s">
        <v>70</v>
      </c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25.5" x14ac:dyDescent="0.25">
      <c r="A122" s="15"/>
      <c r="B122" s="16"/>
      <c r="C122" s="11"/>
      <c r="D122" s="7" t="s">
        <v>22</v>
      </c>
      <c r="E122" s="43" t="s">
        <v>51</v>
      </c>
      <c r="F122" s="44">
        <v>200</v>
      </c>
      <c r="G122" s="44">
        <v>0.1</v>
      </c>
      <c r="H122" s="44">
        <v>0</v>
      </c>
      <c r="I122" s="44">
        <v>15</v>
      </c>
      <c r="J122" s="44">
        <v>60</v>
      </c>
      <c r="K122" s="45" t="s">
        <v>61</v>
      </c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25.5" x14ac:dyDescent="0.25">
      <c r="A124" s="15"/>
      <c r="B124" s="16"/>
      <c r="C124" s="11"/>
      <c r="D124" s="7" t="s">
        <v>24</v>
      </c>
      <c r="E124" s="43" t="s">
        <v>44</v>
      </c>
      <c r="F124" s="44">
        <v>100</v>
      </c>
      <c r="G124" s="44">
        <v>0.4</v>
      </c>
      <c r="H124" s="44">
        <v>0.4</v>
      </c>
      <c r="I124" s="44">
        <v>9.8000000000000007</v>
      </c>
      <c r="J124" s="44">
        <v>47</v>
      </c>
      <c r="K124" s="45" t="s">
        <v>58</v>
      </c>
    </row>
    <row r="125" spans="1:11" ht="15" x14ac:dyDescent="0.25">
      <c r="A125" s="15"/>
      <c r="B125" s="16"/>
      <c r="C125" s="11"/>
      <c r="D125" s="6"/>
      <c r="E125" s="43" t="s">
        <v>45</v>
      </c>
      <c r="F125" s="44">
        <v>100</v>
      </c>
      <c r="G125" s="44">
        <v>2.4</v>
      </c>
      <c r="H125" s="44">
        <v>2.5</v>
      </c>
      <c r="I125" s="44">
        <v>5.9</v>
      </c>
      <c r="J125" s="44">
        <v>100</v>
      </c>
      <c r="K125" s="45" t="s">
        <v>39</v>
      </c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560</v>
      </c>
      <c r="G127" s="20">
        <f t="shared" ref="G127:J127" si="53">SUM(G120:G126)</f>
        <v>14.5</v>
      </c>
      <c r="H127" s="20">
        <f t="shared" si="53"/>
        <v>15.8</v>
      </c>
      <c r="I127" s="20">
        <f t="shared" si="53"/>
        <v>70.600000000000009</v>
      </c>
      <c r="J127" s="20">
        <f t="shared" si="53"/>
        <v>583.47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560</v>
      </c>
      <c r="G138" s="33">
        <f t="shared" ref="G138" si="55">G127+G137</f>
        <v>14.5</v>
      </c>
      <c r="H138" s="33">
        <f t="shared" ref="H138" si="56">H127+H137</f>
        <v>15.8</v>
      </c>
      <c r="I138" s="33">
        <f t="shared" ref="I138" si="57">I127+I137</f>
        <v>70.600000000000009</v>
      </c>
      <c r="J138" s="33">
        <f t="shared" ref="J138" si="58">J127+J137</f>
        <v>583.47</v>
      </c>
      <c r="K138" s="33"/>
    </row>
    <row r="139" spans="1:11" ht="25.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71</v>
      </c>
      <c r="F139" s="41">
        <v>200</v>
      </c>
      <c r="G139" s="41">
        <v>6.7</v>
      </c>
      <c r="H139" s="41">
        <v>9.9</v>
      </c>
      <c r="I139" s="41">
        <v>31.9</v>
      </c>
      <c r="J139" s="41">
        <v>303.62</v>
      </c>
      <c r="K139" s="42" t="s">
        <v>72</v>
      </c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25.5" x14ac:dyDescent="0.25">
      <c r="A141" s="24"/>
      <c r="B141" s="16"/>
      <c r="C141" s="11"/>
      <c r="D141" s="7" t="s">
        <v>22</v>
      </c>
      <c r="E141" s="43" t="s">
        <v>37</v>
      </c>
      <c r="F141" s="44">
        <v>200</v>
      </c>
      <c r="G141" s="44">
        <v>4.0999999999999996</v>
      </c>
      <c r="H141" s="44">
        <v>3.6</v>
      </c>
      <c r="I141" s="44">
        <v>17.5</v>
      </c>
      <c r="J141" s="44">
        <v>118.6</v>
      </c>
      <c r="K141" s="45" t="s">
        <v>57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38</v>
      </c>
      <c r="F142" s="44">
        <v>30</v>
      </c>
      <c r="G142" s="44">
        <v>2.1</v>
      </c>
      <c r="H142" s="44">
        <v>0.3</v>
      </c>
      <c r="I142" s="44">
        <v>13.8</v>
      </c>
      <c r="J142" s="44">
        <v>71.7</v>
      </c>
      <c r="K142" s="45" t="s">
        <v>39</v>
      </c>
    </row>
    <row r="143" spans="1:11" ht="25.5" x14ac:dyDescent="0.25">
      <c r="A143" s="24"/>
      <c r="B143" s="16"/>
      <c r="C143" s="11"/>
      <c r="D143" s="7" t="s">
        <v>24</v>
      </c>
      <c r="E143" s="43" t="s">
        <v>48</v>
      </c>
      <c r="F143" s="44">
        <v>100</v>
      </c>
      <c r="G143" s="44">
        <v>0.9</v>
      </c>
      <c r="H143" s="44">
        <v>0.2</v>
      </c>
      <c r="I143" s="44">
        <v>8.1300000000000008</v>
      </c>
      <c r="J143" s="44">
        <v>43</v>
      </c>
      <c r="K143" s="45" t="s">
        <v>58</v>
      </c>
    </row>
    <row r="144" spans="1:11" ht="25.5" x14ac:dyDescent="0.25">
      <c r="A144" s="24"/>
      <c r="B144" s="16"/>
      <c r="C144" s="11"/>
      <c r="D144" s="6"/>
      <c r="E144" s="43" t="s">
        <v>41</v>
      </c>
      <c r="F144" s="44">
        <v>10</v>
      </c>
      <c r="G144" s="44">
        <v>3.7</v>
      </c>
      <c r="H144" s="44">
        <v>3</v>
      </c>
      <c r="I144" s="44">
        <v>0</v>
      </c>
      <c r="J144" s="44">
        <v>35.83</v>
      </c>
      <c r="K144" s="45" t="s">
        <v>59</v>
      </c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540</v>
      </c>
      <c r="G146" s="20">
        <f t="shared" ref="G146:J146" si="59">SUM(G139:G145)</f>
        <v>17.5</v>
      </c>
      <c r="H146" s="20">
        <f t="shared" si="59"/>
        <v>17</v>
      </c>
      <c r="I146" s="20">
        <f t="shared" si="59"/>
        <v>71.33</v>
      </c>
      <c r="J146" s="20">
        <f t="shared" si="59"/>
        <v>572.75000000000011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540</v>
      </c>
      <c r="G157" s="33">
        <f t="shared" ref="G157" si="61">G146+G156</f>
        <v>17.5</v>
      </c>
      <c r="H157" s="33">
        <f t="shared" ref="H157" si="62">H146+H156</f>
        <v>17</v>
      </c>
      <c r="I157" s="33">
        <f t="shared" ref="I157" si="63">I146+I156</f>
        <v>71.33</v>
      </c>
      <c r="J157" s="33">
        <f t="shared" ref="J157" si="64">J146+J156</f>
        <v>572.75000000000011</v>
      </c>
      <c r="K157" s="33"/>
    </row>
    <row r="158" spans="1:11" ht="25.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73</v>
      </c>
      <c r="F158" s="41">
        <v>150</v>
      </c>
      <c r="G158" s="41">
        <v>15.4</v>
      </c>
      <c r="H158" s="41">
        <v>15.2</v>
      </c>
      <c r="I158" s="41">
        <v>32.29</v>
      </c>
      <c r="J158" s="41">
        <v>346.5</v>
      </c>
      <c r="K158" s="42" t="s">
        <v>74</v>
      </c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25.5" x14ac:dyDescent="0.25">
      <c r="A160" s="24"/>
      <c r="B160" s="16"/>
      <c r="C160" s="11"/>
      <c r="D160" s="7" t="s">
        <v>22</v>
      </c>
      <c r="E160" s="43" t="s">
        <v>51</v>
      </c>
      <c r="F160" s="44">
        <v>200</v>
      </c>
      <c r="G160" s="44">
        <v>0.1</v>
      </c>
      <c r="H160" s="44">
        <v>0</v>
      </c>
      <c r="I160" s="44">
        <v>15</v>
      </c>
      <c r="J160" s="44">
        <v>60</v>
      </c>
      <c r="K160" s="45" t="s">
        <v>61</v>
      </c>
    </row>
    <row r="161" spans="1:11" ht="15" x14ac:dyDescent="0.25">
      <c r="A161" s="24"/>
      <c r="B161" s="16"/>
      <c r="C161" s="11"/>
      <c r="D161" s="7" t="s">
        <v>23</v>
      </c>
      <c r="E161" s="43" t="s">
        <v>38</v>
      </c>
      <c r="F161" s="44">
        <v>30</v>
      </c>
      <c r="G161" s="44">
        <v>2.1</v>
      </c>
      <c r="H161" s="44">
        <v>0.3</v>
      </c>
      <c r="I161" s="44">
        <v>13.8</v>
      </c>
      <c r="J161" s="44">
        <v>71.7</v>
      </c>
      <c r="K161" s="45" t="s">
        <v>39</v>
      </c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 t="s">
        <v>52</v>
      </c>
      <c r="F163" s="44">
        <v>20</v>
      </c>
      <c r="G163" s="44">
        <v>0.85</v>
      </c>
      <c r="H163" s="44">
        <v>1.2</v>
      </c>
      <c r="I163" s="44">
        <v>6.9</v>
      </c>
      <c r="J163" s="44">
        <v>41.4</v>
      </c>
      <c r="K163" s="45" t="s">
        <v>39</v>
      </c>
    </row>
    <row r="164" spans="1:11" ht="15" x14ac:dyDescent="0.25">
      <c r="A164" s="24"/>
      <c r="B164" s="16"/>
      <c r="C164" s="11"/>
      <c r="D164" s="6"/>
      <c r="E164" s="43" t="s">
        <v>45</v>
      </c>
      <c r="F164" s="44">
        <v>100</v>
      </c>
      <c r="G164" s="44">
        <v>2.4</v>
      </c>
      <c r="H164" s="44">
        <v>2.5</v>
      </c>
      <c r="I164" s="44">
        <v>5.9</v>
      </c>
      <c r="J164" s="44">
        <v>100</v>
      </c>
      <c r="K164" s="45" t="s">
        <v>39</v>
      </c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5">SUM(G158:G164)</f>
        <v>20.85</v>
      </c>
      <c r="H165" s="20">
        <f t="shared" si="65"/>
        <v>19.2</v>
      </c>
      <c r="I165" s="20">
        <f t="shared" si="65"/>
        <v>73.890000000000015</v>
      </c>
      <c r="J165" s="20">
        <f t="shared" si="65"/>
        <v>619.6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500</v>
      </c>
      <c r="G176" s="33">
        <f t="shared" ref="G176" si="67">G165+G175</f>
        <v>20.85</v>
      </c>
      <c r="H176" s="33">
        <f t="shared" ref="H176" si="68">H165+H175</f>
        <v>19.2</v>
      </c>
      <c r="I176" s="33">
        <f t="shared" ref="I176" si="69">I165+I175</f>
        <v>73.890000000000015</v>
      </c>
      <c r="J176" s="33">
        <f t="shared" ref="J176" si="70">J165+J175</f>
        <v>619.6</v>
      </c>
      <c r="K176" s="33"/>
    </row>
    <row r="177" spans="1:11" ht="25.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75</v>
      </c>
      <c r="F177" s="41">
        <v>90</v>
      </c>
      <c r="G177" s="41">
        <v>7.4</v>
      </c>
      <c r="H177" s="41">
        <v>11.7</v>
      </c>
      <c r="I177" s="41">
        <v>9.6999999999999993</v>
      </c>
      <c r="J177" s="41">
        <v>218.25</v>
      </c>
      <c r="K177" s="42" t="s">
        <v>76</v>
      </c>
    </row>
    <row r="178" spans="1:11" ht="25.5" x14ac:dyDescent="0.25">
      <c r="A178" s="24"/>
      <c r="B178" s="16"/>
      <c r="C178" s="11"/>
      <c r="D178" s="6"/>
      <c r="E178" s="43" t="s">
        <v>77</v>
      </c>
      <c r="F178" s="44">
        <v>150</v>
      </c>
      <c r="G178" s="44">
        <v>5.5</v>
      </c>
      <c r="H178" s="44">
        <v>4.5</v>
      </c>
      <c r="I178" s="44">
        <v>25.4</v>
      </c>
      <c r="J178" s="44">
        <v>168.45</v>
      </c>
      <c r="K178" s="45" t="s">
        <v>78</v>
      </c>
    </row>
    <row r="179" spans="1:11" ht="25.5" x14ac:dyDescent="0.25">
      <c r="A179" s="24"/>
      <c r="B179" s="16"/>
      <c r="C179" s="11"/>
      <c r="D179" s="7" t="s">
        <v>22</v>
      </c>
      <c r="E179" s="43" t="s">
        <v>47</v>
      </c>
      <c r="F179" s="44">
        <v>200</v>
      </c>
      <c r="G179" s="44">
        <v>3.2</v>
      </c>
      <c r="H179" s="44">
        <v>2.7</v>
      </c>
      <c r="I179" s="44">
        <v>16</v>
      </c>
      <c r="J179" s="44">
        <v>100.6</v>
      </c>
      <c r="K179" s="45" t="s">
        <v>63</v>
      </c>
    </row>
    <row r="180" spans="1:11" ht="15" x14ac:dyDescent="0.25">
      <c r="A180" s="24"/>
      <c r="B180" s="16"/>
      <c r="C180" s="11"/>
      <c r="D180" s="7" t="s">
        <v>23</v>
      </c>
      <c r="E180" s="43" t="s">
        <v>79</v>
      </c>
      <c r="F180" s="44">
        <v>30</v>
      </c>
      <c r="G180" s="44">
        <v>2</v>
      </c>
      <c r="H180" s="44">
        <v>0.3</v>
      </c>
      <c r="I180" s="44">
        <v>13.8</v>
      </c>
      <c r="J180" s="44">
        <v>68.97</v>
      </c>
      <c r="K180" s="45" t="s">
        <v>39</v>
      </c>
    </row>
    <row r="181" spans="1:11" ht="25.5" x14ac:dyDescent="0.25">
      <c r="A181" s="24"/>
      <c r="B181" s="16"/>
      <c r="C181" s="11"/>
      <c r="D181" s="7" t="s">
        <v>24</v>
      </c>
      <c r="E181" s="43" t="s">
        <v>44</v>
      </c>
      <c r="F181" s="44">
        <v>100</v>
      </c>
      <c r="G181" s="44">
        <v>0.4</v>
      </c>
      <c r="H181" s="44">
        <v>0.4</v>
      </c>
      <c r="I181" s="44">
        <v>9.8000000000000007</v>
      </c>
      <c r="J181" s="44">
        <v>47</v>
      </c>
      <c r="K181" s="45" t="s">
        <v>58</v>
      </c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570</v>
      </c>
      <c r="G184" s="20">
        <f t="shared" ref="G184:J184" si="71">SUM(G177:G183)</f>
        <v>18.5</v>
      </c>
      <c r="H184" s="20">
        <f t="shared" si="71"/>
        <v>19.599999999999998</v>
      </c>
      <c r="I184" s="20">
        <f t="shared" si="71"/>
        <v>74.699999999999989</v>
      </c>
      <c r="J184" s="20">
        <f t="shared" si="71"/>
        <v>603.27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570</v>
      </c>
      <c r="G195" s="33">
        <f t="shared" ref="G195" si="73">G184+G194</f>
        <v>18.5</v>
      </c>
      <c r="H195" s="33">
        <f t="shared" ref="H195" si="74">H184+H194</f>
        <v>19.599999999999998</v>
      </c>
      <c r="I195" s="33">
        <f t="shared" ref="I195" si="75">I184+I194</f>
        <v>74.699999999999989</v>
      </c>
      <c r="J195" s="33">
        <f t="shared" ref="J195" si="76">J184+J194</f>
        <v>603.27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542.5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17.979999999999997</v>
      </c>
      <c r="H196" s="35">
        <f t="shared" si="77"/>
        <v>17.889999999999993</v>
      </c>
      <c r="I196" s="35">
        <f t="shared" si="77"/>
        <v>73.495000000000005</v>
      </c>
      <c r="J196" s="35">
        <f t="shared" si="77"/>
        <v>588.59100000000001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dcterms:created xsi:type="dcterms:W3CDTF">2022-05-16T14:23:56Z</dcterms:created>
  <dcterms:modified xsi:type="dcterms:W3CDTF">2023-11-01T10:46:43Z</dcterms:modified>
</cp:coreProperties>
</file>